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50" windowWidth="19140" windowHeight="6840"/>
  </bookViews>
  <sheets>
    <sheet name=" Мастер  по ремонту 2025" sheetId="1" r:id="rId1"/>
  </sheets>
  <calcPr calcId="144525"/>
</workbook>
</file>

<file path=xl/calcChain.xml><?xml version="1.0" encoding="utf-8"?>
<calcChain xmlns="http://schemas.openxmlformats.org/spreadsheetml/2006/main">
  <c r="N69" i="1" l="1"/>
  <c r="M69" i="1"/>
  <c r="N40" i="1"/>
  <c r="M40" i="1"/>
  <c r="L40" i="1"/>
  <c r="J40" i="1"/>
  <c r="P69" i="1" l="1"/>
  <c r="Q69" i="1" l="1"/>
  <c r="S69" i="1"/>
  <c r="T69" i="1"/>
  <c r="R69" i="1"/>
</calcChain>
</file>

<file path=xl/sharedStrings.xml><?xml version="1.0" encoding="utf-8"?>
<sst xmlns="http://schemas.openxmlformats.org/spreadsheetml/2006/main" count="160" uniqueCount="148">
  <si>
    <t xml:space="preserve">Код </t>
  </si>
  <si>
    <t>Наименование циклов, дисциплин, профессиональных модулей, МДК, практик</t>
  </si>
  <si>
    <t>Объем образовательной нагрузки</t>
  </si>
  <si>
    <t>Экзамен</t>
  </si>
  <si>
    <t>1 курс</t>
  </si>
  <si>
    <t>2 курс</t>
  </si>
  <si>
    <t>Зачет по практике</t>
  </si>
  <si>
    <t>Дифференцированный зачет</t>
  </si>
  <si>
    <t>Экзамен по дисциплине, МДК</t>
  </si>
  <si>
    <t>Экзамен (квалификационный)</t>
  </si>
  <si>
    <t>Нагрузка на дисциплины и МДК</t>
  </si>
  <si>
    <t xml:space="preserve">Обязательные аудиторные занятия и практика </t>
  </si>
  <si>
    <t>в т.ч.</t>
  </si>
  <si>
    <t>1 сем</t>
  </si>
  <si>
    <t>2 сем</t>
  </si>
  <si>
    <t>3 сем</t>
  </si>
  <si>
    <t>4 сем</t>
  </si>
  <si>
    <t>урок, лекция</t>
  </si>
  <si>
    <t>лаб. и практ. занятия,семинары</t>
  </si>
  <si>
    <t>к-во</t>
  </si>
  <si>
    <t>нед.</t>
  </si>
  <si>
    <t>Всего</t>
  </si>
  <si>
    <t xml:space="preserve"> Общеобразовательный цикл</t>
  </si>
  <si>
    <t>1Э</t>
  </si>
  <si>
    <t>ОУД.01</t>
  </si>
  <si>
    <t xml:space="preserve">Русский язык </t>
  </si>
  <si>
    <t>ОУД.02</t>
  </si>
  <si>
    <t>Литература</t>
  </si>
  <si>
    <t>ОУД.03</t>
  </si>
  <si>
    <t>Иностранный  язык</t>
  </si>
  <si>
    <t>ОУД.04</t>
  </si>
  <si>
    <t>ОУД.05</t>
  </si>
  <si>
    <t>ОУД.06</t>
  </si>
  <si>
    <t>ОУД.07</t>
  </si>
  <si>
    <t>ОУД.08</t>
  </si>
  <si>
    <t>ОУД.09</t>
  </si>
  <si>
    <t>Математика  (У)</t>
  </si>
  <si>
    <t>ОУД.11</t>
  </si>
  <si>
    <t>ОУД.12</t>
  </si>
  <si>
    <t>ОП.00</t>
  </si>
  <si>
    <t xml:space="preserve"> Общепрофессиональный цикл</t>
  </si>
  <si>
    <t>2З</t>
  </si>
  <si>
    <t>ОП.01</t>
  </si>
  <si>
    <t>ОП.02</t>
  </si>
  <si>
    <t>ОП.03</t>
  </si>
  <si>
    <t>ОП.04</t>
  </si>
  <si>
    <t>ПМ.01</t>
  </si>
  <si>
    <t>1КЭ</t>
  </si>
  <si>
    <t>МДК 01.01</t>
  </si>
  <si>
    <t>МДК 01.02</t>
  </si>
  <si>
    <t>УП.01</t>
  </si>
  <si>
    <t>Учебная практика</t>
  </si>
  <si>
    <t>ПП.01</t>
  </si>
  <si>
    <t>Производственная практика</t>
  </si>
  <si>
    <t>ПМ.02</t>
  </si>
  <si>
    <t>1ЭК</t>
  </si>
  <si>
    <t>МДК 02.01</t>
  </si>
  <si>
    <t>МДК 02.02</t>
  </si>
  <si>
    <t>Основы законодательства в сфере дородного движения</t>
  </si>
  <si>
    <t>Основы управления транспортным средством</t>
  </si>
  <si>
    <t>Основы управления транспортным средством категории «С»</t>
  </si>
  <si>
    <t>Организация и выполнение грузовых перевозок автомобильным транспортом</t>
  </si>
  <si>
    <t xml:space="preserve"> Психофизиологические основы  деятельности водителя</t>
  </si>
  <si>
    <t>Первая помощь при дорожно-транспортном происшествии</t>
  </si>
  <si>
    <t xml:space="preserve"> Устройство  и техническое  обслуживание  транспортных средств  категории "С" как объектов управления</t>
  </si>
  <si>
    <t>МДК 03.01</t>
  </si>
  <si>
    <t xml:space="preserve"> ИТОГО</t>
  </si>
  <si>
    <t>Дисциплин и МДК</t>
  </si>
  <si>
    <t>Производственное обучение</t>
  </si>
  <si>
    <t>Прозводственная практика</t>
  </si>
  <si>
    <t xml:space="preserve">Экзаменов </t>
  </si>
  <si>
    <t>Дифференцированных зачетов</t>
  </si>
  <si>
    <t>Консультации в рамках промежуочной аттестации</t>
  </si>
  <si>
    <t>Распределение занятий с преподавателем и практик (час. в  семестр)</t>
  </si>
  <si>
    <t xml:space="preserve"> Теоретическая подготовка водителя автомобиля                                                                    ( Водитель категории "С")</t>
  </si>
  <si>
    <t>Квалификационный  экзамен</t>
  </si>
  <si>
    <t>Физика(У)</t>
  </si>
  <si>
    <t>* Учебная практика проводится вне сетки учебного времени в объеме:  73 часа вождения на грузовом автомобиле</t>
  </si>
  <si>
    <t xml:space="preserve">История </t>
  </si>
  <si>
    <t xml:space="preserve">Обществознание </t>
  </si>
  <si>
    <t xml:space="preserve">География </t>
  </si>
  <si>
    <t xml:space="preserve">Физическая  культура </t>
  </si>
  <si>
    <t xml:space="preserve">Химия </t>
  </si>
  <si>
    <t>Биология</t>
  </si>
  <si>
    <t>ОУД.10</t>
  </si>
  <si>
    <t>ОУД.13</t>
  </si>
  <si>
    <t>Индивидуальный  проект</t>
  </si>
  <si>
    <t>Государственная итоговая аттестация</t>
  </si>
  <si>
    <t>ДУД.01</t>
  </si>
  <si>
    <t>Основы трудового законодательства и технология трудоустройства</t>
  </si>
  <si>
    <t>Квалификационных экзаменов</t>
  </si>
  <si>
    <t>4Э</t>
  </si>
  <si>
    <t>ПМ.03</t>
  </si>
  <si>
    <t>Учебная практика (индивидуальное практическое вождение) *</t>
  </si>
  <si>
    <t>ДУД.02</t>
  </si>
  <si>
    <t xml:space="preserve">Информатика </t>
  </si>
  <si>
    <t>ОБЗР</t>
  </si>
  <si>
    <t>Профессиональный цикл</t>
  </si>
  <si>
    <t>ПП.00</t>
  </si>
  <si>
    <t>4 КЭ</t>
  </si>
  <si>
    <t>Зачетов по практикам</t>
  </si>
  <si>
    <t>Электротехника</t>
  </si>
  <si>
    <t xml:space="preserve"> Мировая  художественная культура 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</si>
  <si>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</si>
  <si>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</si>
  <si>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</si>
  <si>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</si>
  <si>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</si>
  <si>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</si>
  <si>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</si>
  <si>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</si>
  <si>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</si>
  <si>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Физическая культура</t>
  </si>
  <si>
    <t>СГ.05</t>
  </si>
  <si>
    <t>Основы бережливого производства</t>
  </si>
  <si>
    <t>Выполнение  регламентных работ  по поддержанию  автотранспортных средств в  исправном  состоянии</t>
  </si>
  <si>
    <t>МДК 01.03</t>
  </si>
  <si>
    <t xml:space="preserve"> Устройство автотранспортных  средств</t>
  </si>
  <si>
    <t xml:space="preserve">Техническое  обслуживание  автотранспортных  средств </t>
  </si>
  <si>
    <t>Предпродажная подготовка  автотранспортных средств</t>
  </si>
  <si>
    <t xml:space="preserve"> Подготовка  водителя категории "С"</t>
  </si>
  <si>
    <t xml:space="preserve"> Вариативная  часть </t>
  </si>
  <si>
    <t>Ремонт  механических  систем  и установка  дополнительного  обрудования  на автотранспортные  средства</t>
  </si>
  <si>
    <t>МДК 02.03</t>
  </si>
  <si>
    <t>Диагностика  автотранспортных  средств</t>
  </si>
  <si>
    <t xml:space="preserve"> Ремонт  автотранспортных  средств</t>
  </si>
  <si>
    <t>Установка дополнительного оборудования</t>
  </si>
  <si>
    <t>КЭ</t>
  </si>
  <si>
    <t>УП.02</t>
  </si>
  <si>
    <t>ПП.02</t>
  </si>
  <si>
    <t xml:space="preserve"> Материаловедение </t>
  </si>
  <si>
    <t xml:space="preserve">Охрана  туда </t>
  </si>
  <si>
    <t>ДУД.03</t>
  </si>
  <si>
    <t xml:space="preserve">  Финансовая  грамотность и основы  препринимательства </t>
  </si>
  <si>
    <t xml:space="preserve"> Экзамен  по МДК.03.1</t>
  </si>
  <si>
    <t>2 З</t>
  </si>
  <si>
    <t>5ДЗ</t>
  </si>
  <si>
    <t>4  ДЗ</t>
  </si>
  <si>
    <t>4З</t>
  </si>
  <si>
    <t>2Э</t>
  </si>
  <si>
    <t xml:space="preserve">Зачетов по  физической культуре </t>
  </si>
  <si>
    <t>1,2*</t>
  </si>
  <si>
    <t>4*</t>
  </si>
  <si>
    <t>13 ДЗ</t>
  </si>
  <si>
    <t>5Э</t>
  </si>
  <si>
    <t>промежкточная  аттестация в форме  экзамена</t>
  </si>
  <si>
    <t>Самостоятельная  работа</t>
  </si>
  <si>
    <t xml:space="preserve"> ПЛАН УЧЕБНОГО ПРОЦЕССА ДЛЯ  ОБУЧАЮЩИХСЯ ПО ПРОФЕССИИ 23.01.17  МАСТЕР  ПО РЕМОНТУ И ОБСЛУЖИВАНИЮ  АВТОМОБИЛЕЙ ( 2025 - 2027)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</si>
</sst>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2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0" fillId="8" borderId="16" xfId="0" applyFill="1" applyBorder="1"/>
    <xf numFmtId="0" fontId="2" fillId="0" borderId="16" xfId="0" applyFont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vertical="center" wrapText="1"/>
    </xf>
    <xf numFmtId="0" fontId="3" fillId="11" borderId="24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2" fillId="9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2" fillId="5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8" fillId="12" borderId="18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" fillId="3" borderId="7" xfId="0" applyFont="1" applyFill="1" applyBorder="1" applyAlignment="1">
      <alignment vertical="center" textRotation="90"/>
    </xf>
    <xf numFmtId="0" fontId="1" fillId="3" borderId="8" xfId="0" applyFont="1" applyFill="1" applyBorder="1" applyAlignment="1">
      <alignment vertical="center" textRotation="90"/>
    </xf>
    <xf numFmtId="0" fontId="3" fillId="1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center" textRotation="90" wrapText="1"/>
    </xf>
    <xf numFmtId="0" fontId="1" fillId="0" borderId="20" xfId="0" applyFont="1" applyBorder="1" applyAlignment="1">
      <alignment vertical="center" textRotation="90" wrapText="1"/>
    </xf>
    <xf numFmtId="0" fontId="2" fillId="5" borderId="16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 textRotation="90" wrapText="1"/>
    </xf>
    <xf numFmtId="0" fontId="1" fillId="0" borderId="8" xfId="0" applyFont="1" applyBorder="1" applyAlignment="1">
      <alignment vertical="center" textRotation="90" wrapText="1"/>
    </xf>
    <xf numFmtId="0" fontId="1" fillId="4" borderId="16" xfId="0" applyFont="1" applyFill="1" applyBorder="1" applyAlignment="1">
      <alignment horizontal="center" vertical="center"/>
    </xf>
    <xf numFmtId="0" fontId="0" fillId="0" borderId="16" xfId="0" applyBorder="1" applyAlignment="1">
      <alignment textRotation="90" wrapText="1"/>
    </xf>
    <xf numFmtId="0" fontId="0" fillId="0" borderId="20" xfId="0" applyBorder="1" applyAlignment="1">
      <alignment textRotation="90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 textRotation="90"/>
    </xf>
    <xf numFmtId="0" fontId="1" fillId="0" borderId="8" xfId="0" applyFont="1" applyBorder="1" applyAlignment="1">
      <alignment vertical="center" textRotation="90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0" fillId="0" borderId="0" xfId="0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6" xfId="0" applyBorder="1" applyAlignment="1">
      <alignment vertical="center" textRotation="90" wrapText="1"/>
    </xf>
    <xf numFmtId="0" fontId="0" fillId="0" borderId="24" xfId="0" applyBorder="1" applyAlignment="1">
      <alignment vertical="center" textRotation="90" wrapText="1"/>
    </xf>
    <xf numFmtId="0" fontId="7" fillId="5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textRotation="90"/>
    </xf>
    <xf numFmtId="0" fontId="1" fillId="2" borderId="5" xfId="0" applyFont="1" applyFill="1" applyBorder="1" applyAlignment="1">
      <alignment vertical="center" textRotation="90"/>
    </xf>
    <xf numFmtId="0" fontId="1" fillId="2" borderId="7" xfId="0" applyFont="1" applyFill="1" applyBorder="1" applyAlignment="1">
      <alignment vertical="center" textRotation="90"/>
    </xf>
    <xf numFmtId="0" fontId="1" fillId="2" borderId="8" xfId="0" applyFont="1" applyFill="1" applyBorder="1" applyAlignment="1">
      <alignment vertical="center" textRotation="90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2" xfId="0" applyBorder="1" applyAlignment="1">
      <alignment textRotation="90" wrapText="1"/>
    </xf>
    <xf numFmtId="0" fontId="1" fillId="0" borderId="16" xfId="0" applyFont="1" applyBorder="1" applyAlignment="1">
      <alignment vertical="center" wrapText="1"/>
    </xf>
    <xf numFmtId="0" fontId="0" fillId="0" borderId="16" xfId="0" applyBorder="1" applyAlignment="1">
      <alignment wrapText="1"/>
    </xf>
    <xf numFmtId="0" fontId="9" fillId="12" borderId="21" xfId="0" applyFont="1" applyFill="1" applyBorder="1" applyAlignment="1">
      <alignment vertical="center" wrapText="1"/>
    </xf>
    <xf numFmtId="0" fontId="0" fillId="12" borderId="22" xfId="0" applyFill="1" applyBorder="1" applyAlignment="1">
      <alignment vertical="center" wrapText="1"/>
    </xf>
    <xf numFmtId="0" fontId="0" fillId="12" borderId="23" xfId="0" applyFill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1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11" borderId="24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tabSelected="1" topLeftCell="A46" zoomScale="85" zoomScaleNormal="85" workbookViewId="0">
      <selection activeCell="J22" sqref="J22"/>
    </sheetView>
  </sheetViews>
  <sheetFormatPr defaultRowHeight="14.5" x14ac:dyDescent="0.35"/>
  <cols>
    <col min="1" max="1" width="11.7265625" customWidth="1"/>
    <col min="5" max="5" width="5.90625" customWidth="1"/>
    <col min="6" max="6" width="6.26953125" customWidth="1"/>
    <col min="7" max="7" width="6.81640625" customWidth="1"/>
    <col min="8" max="9" width="5.453125" customWidth="1"/>
    <col min="11" max="11" width="5.81640625" customWidth="1"/>
    <col min="13" max="13" width="6.54296875" customWidth="1"/>
    <col min="14" max="14" width="8.08984375" customWidth="1"/>
    <col min="15" max="15" width="8.453125" customWidth="1"/>
    <col min="16" max="16" width="11.54296875" customWidth="1"/>
  </cols>
  <sheetData>
    <row r="1" spans="1:20" ht="15" thickBot="1" x14ac:dyDescent="0.4">
      <c r="A1" s="106" t="s">
        <v>147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7"/>
      <c r="M1" s="107"/>
      <c r="N1" s="107"/>
      <c r="O1" s="107"/>
      <c r="P1" s="107"/>
      <c r="Q1" s="106"/>
      <c r="R1" s="106"/>
      <c r="S1" s="106"/>
      <c r="T1" s="106"/>
    </row>
    <row r="2" spans="1:20" ht="26.15" customHeight="1" thickBot="1" x14ac:dyDescent="0.4">
      <c r="A2" s="108" t="s">
        <v>0</v>
      </c>
      <c r="B2" s="110" t="s">
        <v>1</v>
      </c>
      <c r="C2" s="111"/>
      <c r="D2" s="111"/>
      <c r="E2" s="112"/>
      <c r="F2" s="116"/>
      <c r="G2" s="116"/>
      <c r="H2" s="116"/>
      <c r="I2" s="117"/>
      <c r="J2" s="118" t="s">
        <v>2</v>
      </c>
      <c r="K2" s="135"/>
      <c r="L2" s="135"/>
      <c r="M2" s="135"/>
      <c r="N2" s="135"/>
      <c r="O2" s="135"/>
      <c r="P2" s="136"/>
      <c r="Q2" s="119" t="s">
        <v>73</v>
      </c>
      <c r="R2" s="119"/>
      <c r="S2" s="119"/>
      <c r="T2" s="119"/>
    </row>
    <row r="3" spans="1:20" ht="15" customHeight="1" thickBot="1" x14ac:dyDescent="0.4">
      <c r="A3" s="109"/>
      <c r="B3" s="113"/>
      <c r="C3" s="114"/>
      <c r="D3" s="114"/>
      <c r="E3" s="115"/>
      <c r="F3" s="116"/>
      <c r="G3" s="120"/>
      <c r="H3" s="121" t="s">
        <v>3</v>
      </c>
      <c r="I3" s="117"/>
      <c r="J3" s="102"/>
      <c r="K3" s="135"/>
      <c r="L3" s="135"/>
      <c r="M3" s="135"/>
      <c r="N3" s="135"/>
      <c r="O3" s="135"/>
      <c r="P3" s="137"/>
      <c r="Q3" s="122" t="s">
        <v>4</v>
      </c>
      <c r="R3" s="123"/>
      <c r="S3" s="128" t="s">
        <v>5</v>
      </c>
      <c r="T3" s="129"/>
    </row>
    <row r="4" spans="1:20" ht="56.5" customHeight="1" x14ac:dyDescent="0.35">
      <c r="A4" s="109"/>
      <c r="B4" s="113"/>
      <c r="C4" s="114"/>
      <c r="D4" s="114"/>
      <c r="E4" s="115"/>
      <c r="F4" s="118" t="s">
        <v>6</v>
      </c>
      <c r="G4" s="101" t="s">
        <v>7</v>
      </c>
      <c r="H4" s="101" t="s">
        <v>8</v>
      </c>
      <c r="I4" s="101" t="s">
        <v>9</v>
      </c>
      <c r="J4" s="102"/>
      <c r="K4" s="118" t="s">
        <v>146</v>
      </c>
      <c r="L4" s="151" t="s">
        <v>10</v>
      </c>
      <c r="M4" s="151"/>
      <c r="N4" s="151"/>
      <c r="O4" s="151"/>
      <c r="P4" s="152"/>
      <c r="Q4" s="124"/>
      <c r="R4" s="125"/>
      <c r="S4" s="130"/>
      <c r="T4" s="131"/>
    </row>
    <row r="5" spans="1:20" ht="16" customHeight="1" thickBot="1" x14ac:dyDescent="0.4">
      <c r="A5" s="109"/>
      <c r="B5" s="113"/>
      <c r="C5" s="114"/>
      <c r="D5" s="114"/>
      <c r="E5" s="115"/>
      <c r="F5" s="134"/>
      <c r="G5" s="102"/>
      <c r="H5" s="102"/>
      <c r="I5" s="102"/>
      <c r="J5" s="102"/>
      <c r="K5" s="150"/>
      <c r="L5" s="151"/>
      <c r="M5" s="151"/>
      <c r="N5" s="151"/>
      <c r="O5" s="151"/>
      <c r="P5" s="152"/>
      <c r="Q5" s="126"/>
      <c r="R5" s="127"/>
      <c r="S5" s="132"/>
      <c r="T5" s="133"/>
    </row>
    <row r="6" spans="1:20" ht="15" thickBot="1" x14ac:dyDescent="0.4">
      <c r="A6" s="109"/>
      <c r="B6" s="113"/>
      <c r="C6" s="114"/>
      <c r="D6" s="114"/>
      <c r="E6" s="115"/>
      <c r="F6" s="134"/>
      <c r="G6" s="102"/>
      <c r="H6" s="102"/>
      <c r="I6" s="102"/>
      <c r="J6" s="102"/>
      <c r="K6" s="150"/>
      <c r="L6" s="98" t="s">
        <v>11</v>
      </c>
      <c r="M6" s="147" t="s">
        <v>12</v>
      </c>
      <c r="N6" s="148"/>
      <c r="O6" s="148"/>
      <c r="P6" s="149"/>
      <c r="Q6" s="8" t="s">
        <v>13</v>
      </c>
      <c r="R6" s="1" t="s">
        <v>14</v>
      </c>
      <c r="S6" s="2" t="s">
        <v>15</v>
      </c>
      <c r="T6" s="3" t="s">
        <v>16</v>
      </c>
    </row>
    <row r="7" spans="1:20" ht="14.5" customHeight="1" thickBot="1" x14ac:dyDescent="0.4">
      <c r="A7" s="109"/>
      <c r="B7" s="113"/>
      <c r="C7" s="114"/>
      <c r="D7" s="114"/>
      <c r="E7" s="115"/>
      <c r="F7" s="134"/>
      <c r="G7" s="102"/>
      <c r="H7" s="102"/>
      <c r="I7" s="102"/>
      <c r="J7" s="102"/>
      <c r="K7" s="150"/>
      <c r="L7" s="98"/>
      <c r="M7" s="98" t="s">
        <v>17</v>
      </c>
      <c r="N7" s="98" t="s">
        <v>18</v>
      </c>
      <c r="O7" s="99" t="s">
        <v>145</v>
      </c>
      <c r="P7" s="98" t="s">
        <v>72</v>
      </c>
      <c r="Q7" s="4" t="s">
        <v>19</v>
      </c>
      <c r="R7" s="5" t="s">
        <v>20</v>
      </c>
      <c r="S7" s="6" t="s">
        <v>19</v>
      </c>
      <c r="T7" s="6" t="s">
        <v>20</v>
      </c>
    </row>
    <row r="8" spans="1:20" ht="15" thickBot="1" x14ac:dyDescent="0.4">
      <c r="A8" s="109"/>
      <c r="B8" s="113"/>
      <c r="C8" s="114"/>
      <c r="D8" s="114"/>
      <c r="E8" s="115"/>
      <c r="F8" s="134"/>
      <c r="G8" s="102"/>
      <c r="H8" s="102"/>
      <c r="I8" s="102"/>
      <c r="J8" s="102"/>
      <c r="K8" s="150"/>
      <c r="L8" s="98"/>
      <c r="M8" s="98"/>
      <c r="N8" s="98"/>
      <c r="O8" s="138"/>
      <c r="P8" s="104"/>
      <c r="Q8" s="5">
        <v>17</v>
      </c>
      <c r="R8" s="5">
        <v>24</v>
      </c>
      <c r="S8" s="7">
        <v>17</v>
      </c>
      <c r="T8" s="6">
        <v>24</v>
      </c>
    </row>
    <row r="9" spans="1:20" ht="14.5" customHeight="1" x14ac:dyDescent="0.35">
      <c r="A9" s="109"/>
      <c r="B9" s="113"/>
      <c r="C9" s="114"/>
      <c r="D9" s="114"/>
      <c r="E9" s="115"/>
      <c r="F9" s="134"/>
      <c r="G9" s="102"/>
      <c r="H9" s="102"/>
      <c r="I9" s="102"/>
      <c r="J9" s="102"/>
      <c r="K9" s="150"/>
      <c r="L9" s="98"/>
      <c r="M9" s="98"/>
      <c r="N9" s="98"/>
      <c r="O9" s="138"/>
      <c r="P9" s="104"/>
      <c r="Q9" s="143" t="s">
        <v>21</v>
      </c>
      <c r="R9" s="145" t="s">
        <v>21</v>
      </c>
      <c r="S9" s="95" t="s">
        <v>21</v>
      </c>
      <c r="T9" s="95" t="s">
        <v>21</v>
      </c>
    </row>
    <row r="10" spans="1:20" ht="46.5" customHeight="1" x14ac:dyDescent="0.35">
      <c r="A10" s="109"/>
      <c r="B10" s="113"/>
      <c r="C10" s="114"/>
      <c r="D10" s="114"/>
      <c r="E10" s="115"/>
      <c r="F10" s="134"/>
      <c r="G10" s="102"/>
      <c r="H10" s="102"/>
      <c r="I10" s="102"/>
      <c r="J10" s="102"/>
      <c r="K10" s="150"/>
      <c r="L10" s="99"/>
      <c r="M10" s="99"/>
      <c r="N10" s="99"/>
      <c r="O10" s="139"/>
      <c r="P10" s="105"/>
      <c r="Q10" s="144"/>
      <c r="R10" s="146"/>
      <c r="S10" s="96"/>
      <c r="T10" s="96"/>
    </row>
    <row r="11" spans="1:20" x14ac:dyDescent="0.35">
      <c r="A11" s="10">
        <v>1</v>
      </c>
      <c r="B11" s="103">
        <v>2</v>
      </c>
      <c r="C11" s="103"/>
      <c r="D11" s="103"/>
      <c r="E11" s="103"/>
      <c r="F11" s="10">
        <v>4</v>
      </c>
      <c r="G11" s="10">
        <v>5</v>
      </c>
      <c r="H11" s="10">
        <v>6</v>
      </c>
      <c r="I11" s="10">
        <v>7</v>
      </c>
      <c r="J11" s="10">
        <v>8</v>
      </c>
      <c r="K11" s="10">
        <v>10</v>
      </c>
      <c r="L11" s="10">
        <v>11</v>
      </c>
      <c r="M11" s="10">
        <v>12</v>
      </c>
      <c r="N11" s="10">
        <v>13</v>
      </c>
      <c r="O11" s="83">
        <v>14</v>
      </c>
      <c r="P11" s="10">
        <v>15</v>
      </c>
      <c r="Q11" s="11">
        <v>16</v>
      </c>
      <c r="R11" s="11">
        <v>17</v>
      </c>
      <c r="S11" s="12">
        <v>18</v>
      </c>
      <c r="T11" s="12">
        <v>19</v>
      </c>
    </row>
    <row r="12" spans="1:20" ht="50.5" customHeight="1" x14ac:dyDescent="0.35">
      <c r="A12" s="18"/>
      <c r="B12" s="97" t="s">
        <v>22</v>
      </c>
      <c r="C12" s="97"/>
      <c r="D12" s="97"/>
      <c r="E12" s="97"/>
      <c r="F12" s="18"/>
      <c r="G12" s="19" t="s">
        <v>143</v>
      </c>
      <c r="H12" s="18" t="s">
        <v>91</v>
      </c>
      <c r="I12" s="18"/>
      <c r="J12" s="18">
        <v>1476</v>
      </c>
      <c r="K12" s="18"/>
      <c r="L12" s="18">
        <v>1476</v>
      </c>
      <c r="M12" s="18">
        <v>884</v>
      </c>
      <c r="N12" s="18">
        <v>556</v>
      </c>
      <c r="O12" s="18">
        <v>24</v>
      </c>
      <c r="P12" s="18">
        <v>12</v>
      </c>
      <c r="Q12" s="16"/>
      <c r="R12" s="16"/>
      <c r="S12" s="20"/>
      <c r="T12" s="20"/>
    </row>
    <row r="13" spans="1:20" ht="15.5" x14ac:dyDescent="0.35">
      <c r="A13" s="30" t="s">
        <v>24</v>
      </c>
      <c r="B13" s="87" t="s">
        <v>25</v>
      </c>
      <c r="C13" s="87"/>
      <c r="D13" s="87"/>
      <c r="E13" s="87"/>
      <c r="F13" s="30"/>
      <c r="G13" s="30"/>
      <c r="H13" s="30">
        <v>2</v>
      </c>
      <c r="I13" s="30"/>
      <c r="J13" s="32">
        <v>72</v>
      </c>
      <c r="K13" s="32"/>
      <c r="L13" s="32">
        <v>72</v>
      </c>
      <c r="M13" s="32">
        <v>30</v>
      </c>
      <c r="N13" s="32">
        <v>34</v>
      </c>
      <c r="O13" s="82">
        <v>6</v>
      </c>
      <c r="P13" s="34">
        <v>2</v>
      </c>
      <c r="Q13" s="14">
        <v>30</v>
      </c>
      <c r="R13" s="44">
        <v>42</v>
      </c>
      <c r="S13" s="22"/>
      <c r="T13" s="15"/>
    </row>
    <row r="14" spans="1:20" ht="15.5" x14ac:dyDescent="0.35">
      <c r="A14" s="30" t="s">
        <v>26</v>
      </c>
      <c r="B14" s="87" t="s">
        <v>27</v>
      </c>
      <c r="C14" s="87"/>
      <c r="D14" s="87"/>
      <c r="E14" s="87"/>
      <c r="F14" s="30"/>
      <c r="G14" s="30">
        <v>2</v>
      </c>
      <c r="H14" s="30"/>
      <c r="I14" s="30"/>
      <c r="J14" s="32">
        <v>108</v>
      </c>
      <c r="K14" s="32"/>
      <c r="L14" s="39">
        <v>108</v>
      </c>
      <c r="M14" s="23">
        <v>50</v>
      </c>
      <c r="N14" s="23">
        <v>58</v>
      </c>
      <c r="O14" s="23"/>
      <c r="P14" s="34"/>
      <c r="Q14" s="14">
        <v>30</v>
      </c>
      <c r="R14" s="16">
        <v>78</v>
      </c>
      <c r="S14" s="22"/>
      <c r="T14" s="15"/>
    </row>
    <row r="15" spans="1:20" ht="15.5" x14ac:dyDescent="0.35">
      <c r="A15" s="37" t="s">
        <v>28</v>
      </c>
      <c r="B15" s="100" t="s">
        <v>78</v>
      </c>
      <c r="C15" s="100"/>
      <c r="D15" s="100"/>
      <c r="E15" s="100"/>
      <c r="F15" s="30"/>
      <c r="G15" s="30"/>
      <c r="H15" s="30">
        <v>2</v>
      </c>
      <c r="I15" s="30"/>
      <c r="J15" s="32">
        <v>136</v>
      </c>
      <c r="K15" s="32"/>
      <c r="L15" s="39">
        <v>136</v>
      </c>
      <c r="M15" s="23">
        <v>120</v>
      </c>
      <c r="N15" s="23">
        <v>8</v>
      </c>
      <c r="O15" s="23">
        <v>6</v>
      </c>
      <c r="P15" s="34">
        <v>2</v>
      </c>
      <c r="Q15" s="14"/>
      <c r="R15" s="44">
        <v>136</v>
      </c>
      <c r="S15" s="22"/>
      <c r="T15" s="15"/>
    </row>
    <row r="16" spans="1:20" ht="17.5" customHeight="1" x14ac:dyDescent="0.35">
      <c r="A16" s="37" t="s">
        <v>30</v>
      </c>
      <c r="B16" s="87" t="s">
        <v>79</v>
      </c>
      <c r="C16" s="87"/>
      <c r="D16" s="87"/>
      <c r="E16" s="87"/>
      <c r="F16" s="30"/>
      <c r="G16" s="30">
        <v>1</v>
      </c>
      <c r="H16" s="30"/>
      <c r="I16" s="30"/>
      <c r="J16" s="32">
        <v>72</v>
      </c>
      <c r="K16" s="32"/>
      <c r="L16" s="39">
        <v>72</v>
      </c>
      <c r="M16" s="23">
        <v>50</v>
      </c>
      <c r="N16" s="23">
        <v>22</v>
      </c>
      <c r="O16" s="23"/>
      <c r="P16" s="34"/>
      <c r="Q16" s="16">
        <v>72</v>
      </c>
      <c r="R16" s="16"/>
      <c r="S16" s="22"/>
      <c r="T16" s="17"/>
    </row>
    <row r="17" spans="1:20" ht="15.5" x14ac:dyDescent="0.35">
      <c r="A17" s="37" t="s">
        <v>31</v>
      </c>
      <c r="B17" s="87" t="s">
        <v>80</v>
      </c>
      <c r="C17" s="87"/>
      <c r="D17" s="87"/>
      <c r="E17" s="87"/>
      <c r="F17" s="30"/>
      <c r="G17" s="30">
        <v>3</v>
      </c>
      <c r="H17" s="30"/>
      <c r="I17" s="30"/>
      <c r="J17" s="32">
        <v>72</v>
      </c>
      <c r="K17" s="32"/>
      <c r="L17" s="39">
        <v>72</v>
      </c>
      <c r="M17" s="23">
        <v>44</v>
      </c>
      <c r="N17" s="23">
        <v>28</v>
      </c>
      <c r="O17" s="23"/>
      <c r="P17" s="34"/>
      <c r="Q17" s="14"/>
      <c r="R17" s="14"/>
      <c r="S17" s="22">
        <v>72</v>
      </c>
      <c r="T17" s="17"/>
    </row>
    <row r="18" spans="1:20" ht="15.5" x14ac:dyDescent="0.35">
      <c r="A18" s="37" t="s">
        <v>32</v>
      </c>
      <c r="B18" s="87" t="s">
        <v>29</v>
      </c>
      <c r="C18" s="87"/>
      <c r="D18" s="87"/>
      <c r="E18" s="87"/>
      <c r="F18" s="30"/>
      <c r="G18" s="30">
        <v>2</v>
      </c>
      <c r="H18" s="30"/>
      <c r="I18" s="30"/>
      <c r="J18" s="32">
        <v>72</v>
      </c>
      <c r="K18" s="32"/>
      <c r="L18" s="39">
        <v>72</v>
      </c>
      <c r="M18" s="23">
        <v>72</v>
      </c>
      <c r="N18" s="23">
        <v>0</v>
      </c>
      <c r="O18" s="23"/>
      <c r="P18" s="34"/>
      <c r="Q18" s="14">
        <v>36</v>
      </c>
      <c r="R18" s="16">
        <v>36</v>
      </c>
      <c r="S18" s="15"/>
      <c r="T18" s="17"/>
    </row>
    <row r="19" spans="1:20" ht="15.5" x14ac:dyDescent="0.35">
      <c r="A19" s="37" t="s">
        <v>33</v>
      </c>
      <c r="B19" s="93" t="s">
        <v>81</v>
      </c>
      <c r="C19" s="93"/>
      <c r="D19" s="93"/>
      <c r="E19" s="93"/>
      <c r="F19" s="31"/>
      <c r="G19" s="28" t="s">
        <v>141</v>
      </c>
      <c r="H19" s="31"/>
      <c r="I19" s="31"/>
      <c r="J19" s="32">
        <v>72</v>
      </c>
      <c r="K19" s="32"/>
      <c r="L19" s="39">
        <v>72</v>
      </c>
      <c r="M19" s="23">
        <v>6</v>
      </c>
      <c r="N19" s="23">
        <v>66</v>
      </c>
      <c r="O19" s="23"/>
      <c r="P19" s="34"/>
      <c r="Q19" s="14">
        <v>32</v>
      </c>
      <c r="R19" s="16">
        <v>40</v>
      </c>
      <c r="S19" s="15"/>
      <c r="T19" s="15"/>
    </row>
    <row r="20" spans="1:20" ht="15.5" x14ac:dyDescent="0.35">
      <c r="A20" s="37" t="s">
        <v>34</v>
      </c>
      <c r="B20" s="93" t="s">
        <v>96</v>
      </c>
      <c r="C20" s="93"/>
      <c r="D20" s="93"/>
      <c r="E20" s="93"/>
      <c r="F20" s="31"/>
      <c r="G20" s="31">
        <v>2</v>
      </c>
      <c r="H20" s="31"/>
      <c r="I20" s="31"/>
      <c r="J20" s="32">
        <v>68</v>
      </c>
      <c r="K20" s="32"/>
      <c r="L20" s="39">
        <v>68</v>
      </c>
      <c r="M20" s="23">
        <v>48</v>
      </c>
      <c r="N20" s="23">
        <v>20</v>
      </c>
      <c r="O20" s="23"/>
      <c r="P20" s="34"/>
      <c r="Q20" s="14">
        <v>34</v>
      </c>
      <c r="R20" s="16">
        <v>34</v>
      </c>
      <c r="S20" s="15"/>
      <c r="T20" s="15"/>
    </row>
    <row r="21" spans="1:20" ht="15.5" x14ac:dyDescent="0.35">
      <c r="A21" s="37" t="s">
        <v>35</v>
      </c>
      <c r="B21" s="93" t="s">
        <v>82</v>
      </c>
      <c r="C21" s="93"/>
      <c r="D21" s="93"/>
      <c r="E21" s="93"/>
      <c r="F21" s="31"/>
      <c r="G21" s="31">
        <v>4</v>
      </c>
      <c r="H21" s="31"/>
      <c r="I21" s="31"/>
      <c r="J21" s="32">
        <v>72</v>
      </c>
      <c r="K21" s="32"/>
      <c r="L21" s="39">
        <v>72</v>
      </c>
      <c r="M21" s="23">
        <v>44</v>
      </c>
      <c r="N21" s="23">
        <v>28</v>
      </c>
      <c r="O21" s="23"/>
      <c r="P21" s="34"/>
      <c r="Q21" s="14"/>
      <c r="R21" s="16"/>
      <c r="S21" s="15">
        <v>36</v>
      </c>
      <c r="T21" s="17">
        <v>36</v>
      </c>
    </row>
    <row r="22" spans="1:20" ht="15.5" x14ac:dyDescent="0.35">
      <c r="A22" s="37" t="s">
        <v>84</v>
      </c>
      <c r="B22" s="166" t="s">
        <v>83</v>
      </c>
      <c r="C22" s="167"/>
      <c r="D22" s="167"/>
      <c r="E22" s="168"/>
      <c r="F22" s="38"/>
      <c r="G22" s="38">
        <v>2</v>
      </c>
      <c r="H22" s="38"/>
      <c r="I22" s="38"/>
      <c r="J22" s="39">
        <v>72</v>
      </c>
      <c r="K22" s="39"/>
      <c r="L22" s="39">
        <v>72</v>
      </c>
      <c r="M22" s="23">
        <v>48</v>
      </c>
      <c r="N22" s="23">
        <v>24</v>
      </c>
      <c r="O22" s="23"/>
      <c r="P22" s="40"/>
      <c r="Q22" s="14"/>
      <c r="R22" s="16">
        <v>72</v>
      </c>
      <c r="S22" s="15"/>
      <c r="T22" s="15"/>
    </row>
    <row r="23" spans="1:20" ht="15.5" x14ac:dyDescent="0.35">
      <c r="A23" s="37" t="s">
        <v>37</v>
      </c>
      <c r="B23" s="87" t="s">
        <v>36</v>
      </c>
      <c r="C23" s="87"/>
      <c r="D23" s="87"/>
      <c r="E23" s="87"/>
      <c r="F23" s="30"/>
      <c r="G23" s="30"/>
      <c r="H23" s="30">
        <v>4</v>
      </c>
      <c r="I23" s="30"/>
      <c r="J23" s="32">
        <v>300</v>
      </c>
      <c r="K23" s="32"/>
      <c r="L23" s="39">
        <v>300</v>
      </c>
      <c r="M23" s="23">
        <v>150</v>
      </c>
      <c r="N23" s="23">
        <v>140</v>
      </c>
      <c r="O23" s="23">
        <v>6</v>
      </c>
      <c r="P23" s="34">
        <v>4</v>
      </c>
      <c r="Q23" s="14">
        <v>64</v>
      </c>
      <c r="R23" s="14">
        <v>138</v>
      </c>
      <c r="S23" s="15">
        <v>48</v>
      </c>
      <c r="T23" s="44">
        <v>50</v>
      </c>
    </row>
    <row r="24" spans="1:20" ht="15.5" x14ac:dyDescent="0.35">
      <c r="A24" s="30" t="s">
        <v>38</v>
      </c>
      <c r="B24" s="93" t="s">
        <v>95</v>
      </c>
      <c r="C24" s="93"/>
      <c r="D24" s="93"/>
      <c r="E24" s="93"/>
      <c r="F24" s="31"/>
      <c r="G24" s="31">
        <v>3</v>
      </c>
      <c r="H24" s="31"/>
      <c r="I24" s="31"/>
      <c r="J24" s="32">
        <v>108</v>
      </c>
      <c r="K24" s="32"/>
      <c r="L24" s="39">
        <v>108</v>
      </c>
      <c r="M24" s="23">
        <v>54</v>
      </c>
      <c r="N24" s="23">
        <v>54</v>
      </c>
      <c r="O24" s="23"/>
      <c r="P24" s="34"/>
      <c r="Q24" s="14">
        <v>36</v>
      </c>
      <c r="R24" s="14">
        <v>36</v>
      </c>
      <c r="S24" s="17">
        <v>36</v>
      </c>
      <c r="T24" s="22"/>
    </row>
    <row r="25" spans="1:20" ht="15.5" x14ac:dyDescent="0.35">
      <c r="A25" s="41" t="s">
        <v>85</v>
      </c>
      <c r="B25" s="93" t="s">
        <v>76</v>
      </c>
      <c r="C25" s="93"/>
      <c r="D25" s="93"/>
      <c r="E25" s="93"/>
      <c r="F25" s="31"/>
      <c r="G25" s="31"/>
      <c r="H25" s="31">
        <v>4</v>
      </c>
      <c r="I25" s="31"/>
      <c r="J25" s="32">
        <v>144</v>
      </c>
      <c r="K25" s="32"/>
      <c r="L25" s="39">
        <v>144</v>
      </c>
      <c r="M25" s="23">
        <v>108</v>
      </c>
      <c r="N25" s="23">
        <v>26</v>
      </c>
      <c r="O25" s="23">
        <v>6</v>
      </c>
      <c r="P25" s="34">
        <v>4</v>
      </c>
      <c r="Q25" s="14"/>
      <c r="R25" s="14">
        <v>50</v>
      </c>
      <c r="S25" s="20">
        <v>40</v>
      </c>
      <c r="T25" s="75">
        <v>54</v>
      </c>
    </row>
    <row r="26" spans="1:20" ht="15.5" x14ac:dyDescent="0.35">
      <c r="A26" s="37" t="s">
        <v>88</v>
      </c>
      <c r="B26" s="161" t="s">
        <v>86</v>
      </c>
      <c r="C26" s="167"/>
      <c r="D26" s="167"/>
      <c r="E26" s="168"/>
      <c r="F26" s="38"/>
      <c r="G26" s="38">
        <v>2</v>
      </c>
      <c r="H26" s="38"/>
      <c r="I26" s="38"/>
      <c r="J26" s="39">
        <v>36</v>
      </c>
      <c r="K26" s="39"/>
      <c r="L26" s="39">
        <v>36</v>
      </c>
      <c r="M26" s="39">
        <v>18</v>
      </c>
      <c r="N26" s="39">
        <v>18</v>
      </c>
      <c r="O26" s="82"/>
      <c r="P26" s="40"/>
      <c r="Q26" s="16">
        <v>20</v>
      </c>
      <c r="R26" s="16">
        <v>16</v>
      </c>
      <c r="S26" s="15"/>
      <c r="T26" s="22"/>
    </row>
    <row r="27" spans="1:20" ht="33" customHeight="1" x14ac:dyDescent="0.35">
      <c r="A27" s="63" t="s">
        <v>94</v>
      </c>
      <c r="B27" s="161" t="s">
        <v>133</v>
      </c>
      <c r="C27" s="167"/>
      <c r="D27" s="167"/>
      <c r="E27" s="168"/>
      <c r="F27" s="67"/>
      <c r="G27" s="67">
        <v>3</v>
      </c>
      <c r="H27" s="67"/>
      <c r="I27" s="67"/>
      <c r="J27" s="69">
        <v>36</v>
      </c>
      <c r="K27" s="69"/>
      <c r="L27" s="69">
        <v>36</v>
      </c>
      <c r="M27" s="69">
        <v>18</v>
      </c>
      <c r="N27" s="69">
        <v>18</v>
      </c>
      <c r="O27" s="82"/>
      <c r="P27" s="66"/>
      <c r="Q27" s="14"/>
      <c r="R27" s="16"/>
      <c r="S27" s="17">
        <v>36</v>
      </c>
      <c r="T27" s="22"/>
    </row>
    <row r="28" spans="1:20" ht="28.5" customHeight="1" x14ac:dyDescent="0.35">
      <c r="A28" s="63" t="s">
        <v>132</v>
      </c>
      <c r="B28" s="161" t="s">
        <v>102</v>
      </c>
      <c r="C28" s="162"/>
      <c r="D28" s="162"/>
      <c r="E28" s="163"/>
      <c r="F28" s="46"/>
      <c r="G28" s="46">
        <v>4</v>
      </c>
      <c r="H28" s="46"/>
      <c r="I28" s="46"/>
      <c r="J28" s="45">
        <v>36</v>
      </c>
      <c r="K28" s="45"/>
      <c r="L28" s="45">
        <v>36</v>
      </c>
      <c r="M28" s="45">
        <v>24</v>
      </c>
      <c r="N28" s="45">
        <v>12</v>
      </c>
      <c r="O28" s="82"/>
      <c r="P28" s="47"/>
      <c r="Q28" s="14"/>
      <c r="R28" s="16"/>
      <c r="S28" s="15"/>
      <c r="T28" s="20">
        <v>36</v>
      </c>
    </row>
    <row r="29" spans="1:20" ht="28.5" customHeight="1" x14ac:dyDescent="0.35">
      <c r="A29" s="72" t="s">
        <v>103</v>
      </c>
      <c r="B29" s="153" t="s">
        <v>104</v>
      </c>
      <c r="C29" s="154"/>
      <c r="D29" s="154"/>
      <c r="E29" s="155"/>
      <c r="F29" s="70"/>
      <c r="G29" s="68" t="s">
        <v>136</v>
      </c>
      <c r="H29" s="70"/>
      <c r="I29" s="70"/>
      <c r="J29" s="18">
        <v>180</v>
      </c>
      <c r="K29" s="18"/>
      <c r="L29" s="18">
        <v>180</v>
      </c>
      <c r="M29" s="18">
        <v>80</v>
      </c>
      <c r="N29" s="18">
        <v>100</v>
      </c>
      <c r="O29" s="18"/>
      <c r="P29" s="71"/>
      <c r="Q29" s="14"/>
      <c r="R29" s="16"/>
      <c r="S29" s="15"/>
      <c r="T29" s="20"/>
    </row>
    <row r="30" spans="1:20" ht="28.5" customHeight="1" x14ac:dyDescent="0.35">
      <c r="A30" s="74" t="s">
        <v>105</v>
      </c>
      <c r="B30" s="156" t="s">
        <v>106</v>
      </c>
      <c r="C30" s="157"/>
      <c r="D30" s="157"/>
      <c r="E30" s="157"/>
      <c r="F30" s="58"/>
      <c r="G30" s="58">
        <v>3</v>
      </c>
      <c r="H30" s="58"/>
      <c r="I30" s="58"/>
      <c r="J30" s="61">
        <v>36</v>
      </c>
      <c r="K30" s="61"/>
      <c r="L30" s="61">
        <v>36</v>
      </c>
      <c r="M30" s="61">
        <v>28</v>
      </c>
      <c r="N30" s="61">
        <v>8</v>
      </c>
      <c r="O30" s="82"/>
      <c r="P30" s="62"/>
      <c r="Q30" s="14"/>
      <c r="R30" s="16"/>
      <c r="S30" s="17">
        <v>36</v>
      </c>
      <c r="T30" s="20"/>
    </row>
    <row r="31" spans="1:20" ht="28.5" customHeight="1" x14ac:dyDescent="0.35">
      <c r="A31" s="74" t="s">
        <v>107</v>
      </c>
      <c r="B31" s="156" t="s">
        <v>108</v>
      </c>
      <c r="C31" s="157"/>
      <c r="D31" s="157"/>
      <c r="E31" s="157"/>
      <c r="F31" s="58"/>
      <c r="G31" s="58">
        <v>4</v>
      </c>
      <c r="H31" s="58"/>
      <c r="I31" s="58"/>
      <c r="J31" s="61">
        <v>36</v>
      </c>
      <c r="K31" s="61"/>
      <c r="L31" s="61">
        <v>36</v>
      </c>
      <c r="M31" s="61">
        <v>0</v>
      </c>
      <c r="N31" s="61">
        <v>36</v>
      </c>
      <c r="O31" s="82"/>
      <c r="P31" s="62"/>
      <c r="Q31" s="14"/>
      <c r="R31" s="16"/>
      <c r="S31" s="15"/>
      <c r="T31" s="20">
        <v>36</v>
      </c>
    </row>
    <row r="32" spans="1:20" ht="22.5" customHeight="1" x14ac:dyDescent="0.35">
      <c r="A32" s="74" t="s">
        <v>109</v>
      </c>
      <c r="B32" s="156" t="s">
        <v>110</v>
      </c>
      <c r="C32" s="157"/>
      <c r="D32" s="157"/>
      <c r="E32" s="157"/>
      <c r="F32" s="58"/>
      <c r="G32" s="58">
        <v>4</v>
      </c>
      <c r="H32" s="58"/>
      <c r="I32" s="58"/>
      <c r="J32" s="61">
        <v>36</v>
      </c>
      <c r="K32" s="61"/>
      <c r="L32" s="61">
        <v>36</v>
      </c>
      <c r="M32" s="61">
        <v>20</v>
      </c>
      <c r="N32" s="61">
        <v>16</v>
      </c>
      <c r="O32" s="82"/>
      <c r="P32" s="62"/>
      <c r="Q32" s="14"/>
      <c r="R32" s="16"/>
      <c r="S32" s="15"/>
      <c r="T32" s="20">
        <v>36</v>
      </c>
    </row>
    <row r="33" spans="1:20" ht="18.5" customHeight="1" x14ac:dyDescent="0.35">
      <c r="A33" s="74" t="s">
        <v>111</v>
      </c>
      <c r="B33" s="156" t="s">
        <v>112</v>
      </c>
      <c r="C33" s="157"/>
      <c r="D33" s="157"/>
      <c r="E33" s="157"/>
      <c r="F33" s="58"/>
      <c r="G33" s="28" t="s">
        <v>142</v>
      </c>
      <c r="H33" s="58"/>
      <c r="I33" s="58"/>
      <c r="J33" s="61">
        <v>36</v>
      </c>
      <c r="K33" s="61"/>
      <c r="L33" s="61">
        <v>36</v>
      </c>
      <c r="M33" s="61">
        <v>2</v>
      </c>
      <c r="N33" s="61">
        <v>34</v>
      </c>
      <c r="O33" s="82"/>
      <c r="P33" s="62"/>
      <c r="Q33" s="14"/>
      <c r="R33" s="16"/>
      <c r="S33" s="15">
        <v>18</v>
      </c>
      <c r="T33" s="20">
        <v>18</v>
      </c>
    </row>
    <row r="34" spans="1:20" ht="21" customHeight="1" x14ac:dyDescent="0.35">
      <c r="A34" s="74" t="s">
        <v>113</v>
      </c>
      <c r="B34" s="158" t="s">
        <v>114</v>
      </c>
      <c r="C34" s="159"/>
      <c r="D34" s="159"/>
      <c r="E34" s="159"/>
      <c r="F34" s="58"/>
      <c r="G34" s="58">
        <v>4</v>
      </c>
      <c r="H34" s="58"/>
      <c r="I34" s="58"/>
      <c r="J34" s="61">
        <v>36</v>
      </c>
      <c r="K34" s="61"/>
      <c r="L34" s="61">
        <v>36</v>
      </c>
      <c r="M34" s="61">
        <v>30</v>
      </c>
      <c r="N34" s="61">
        <v>6</v>
      </c>
      <c r="O34" s="82"/>
      <c r="P34" s="62"/>
      <c r="Q34" s="14"/>
      <c r="R34" s="16"/>
      <c r="S34" s="15">
        <v>18</v>
      </c>
      <c r="T34" s="20">
        <v>18</v>
      </c>
    </row>
    <row r="35" spans="1:20" ht="29.5" customHeight="1" x14ac:dyDescent="0.35">
      <c r="A35" s="73" t="s">
        <v>39</v>
      </c>
      <c r="B35" s="160" t="s">
        <v>40</v>
      </c>
      <c r="C35" s="160"/>
      <c r="D35" s="160"/>
      <c r="E35" s="160"/>
      <c r="F35" s="64"/>
      <c r="G35" s="64" t="s">
        <v>137</v>
      </c>
      <c r="H35" s="48"/>
      <c r="I35" s="48"/>
      <c r="J35" s="48">
        <v>144</v>
      </c>
      <c r="K35" s="48"/>
      <c r="L35" s="48">
        <v>144</v>
      </c>
      <c r="M35" s="48">
        <v>84</v>
      </c>
      <c r="N35" s="48">
        <v>60</v>
      </c>
      <c r="O35" s="48"/>
      <c r="P35" s="21"/>
      <c r="Q35" s="16"/>
      <c r="R35" s="16"/>
      <c r="S35" s="22"/>
      <c r="T35" s="22"/>
    </row>
    <row r="36" spans="1:20" ht="15.5" x14ac:dyDescent="0.35">
      <c r="A36" s="30" t="s">
        <v>42</v>
      </c>
      <c r="B36" s="87" t="s">
        <v>130</v>
      </c>
      <c r="C36" s="87"/>
      <c r="D36" s="87"/>
      <c r="E36" s="87"/>
      <c r="F36" s="30"/>
      <c r="G36" s="30">
        <v>1</v>
      </c>
      <c r="H36" s="30"/>
      <c r="I36" s="30"/>
      <c r="J36" s="40">
        <v>36</v>
      </c>
      <c r="K36" s="34"/>
      <c r="L36" s="34">
        <v>36</v>
      </c>
      <c r="M36" s="34">
        <v>20</v>
      </c>
      <c r="N36" s="34">
        <v>16</v>
      </c>
      <c r="O36" s="78"/>
      <c r="P36" s="34"/>
      <c r="Q36" s="16">
        <v>36</v>
      </c>
      <c r="R36" s="16"/>
      <c r="S36" s="17"/>
      <c r="T36" s="15"/>
    </row>
    <row r="37" spans="1:20" ht="15.5" x14ac:dyDescent="0.35">
      <c r="A37" s="30" t="s">
        <v>43</v>
      </c>
      <c r="B37" s="87" t="s">
        <v>101</v>
      </c>
      <c r="C37" s="87"/>
      <c r="D37" s="87"/>
      <c r="E37" s="87"/>
      <c r="F37" s="31"/>
      <c r="G37" s="30">
        <v>1</v>
      </c>
      <c r="H37" s="30"/>
      <c r="I37" s="30"/>
      <c r="J37" s="40">
        <v>36</v>
      </c>
      <c r="K37" s="34"/>
      <c r="L37" s="34">
        <v>36</v>
      </c>
      <c r="M37" s="34">
        <v>26</v>
      </c>
      <c r="N37" s="34">
        <v>10</v>
      </c>
      <c r="O37" s="78"/>
      <c r="P37" s="34"/>
      <c r="Q37" s="16">
        <v>36</v>
      </c>
      <c r="R37" s="16"/>
      <c r="S37" s="17"/>
      <c r="T37" s="15"/>
    </row>
    <row r="38" spans="1:20" ht="15.5" x14ac:dyDescent="0.35">
      <c r="A38" s="30" t="s">
        <v>44</v>
      </c>
      <c r="B38" s="87" t="s">
        <v>131</v>
      </c>
      <c r="C38" s="87"/>
      <c r="D38" s="87"/>
      <c r="E38" s="87"/>
      <c r="F38" s="30"/>
      <c r="G38" s="30">
        <v>2</v>
      </c>
      <c r="H38" s="30"/>
      <c r="I38" s="30"/>
      <c r="J38" s="40">
        <v>36</v>
      </c>
      <c r="K38" s="34"/>
      <c r="L38" s="34">
        <v>36</v>
      </c>
      <c r="M38" s="34">
        <v>20</v>
      </c>
      <c r="N38" s="34">
        <v>16</v>
      </c>
      <c r="O38" s="78"/>
      <c r="P38" s="34"/>
      <c r="Q38" s="16"/>
      <c r="R38" s="16">
        <v>36</v>
      </c>
      <c r="S38" s="17"/>
      <c r="T38" s="15"/>
    </row>
    <row r="39" spans="1:20" ht="40.5" customHeight="1" x14ac:dyDescent="0.35">
      <c r="A39" s="65" t="s">
        <v>45</v>
      </c>
      <c r="B39" s="140" t="s">
        <v>89</v>
      </c>
      <c r="C39" s="141"/>
      <c r="D39" s="141"/>
      <c r="E39" s="142"/>
      <c r="F39" s="49"/>
      <c r="G39" s="49">
        <v>4</v>
      </c>
      <c r="H39" s="49"/>
      <c r="I39" s="49"/>
      <c r="J39" s="52">
        <v>36</v>
      </c>
      <c r="K39" s="52"/>
      <c r="L39" s="52">
        <v>36</v>
      </c>
      <c r="M39" s="52">
        <v>18</v>
      </c>
      <c r="N39" s="52">
        <v>18</v>
      </c>
      <c r="O39" s="52"/>
      <c r="P39" s="52"/>
      <c r="Q39" s="53"/>
      <c r="R39" s="53"/>
      <c r="S39" s="54"/>
      <c r="T39" s="55">
        <v>36</v>
      </c>
    </row>
    <row r="40" spans="1:20" ht="35.5" customHeight="1" x14ac:dyDescent="0.35">
      <c r="A40" s="56" t="s">
        <v>98</v>
      </c>
      <c r="B40" s="170" t="s">
        <v>97</v>
      </c>
      <c r="C40" s="170"/>
      <c r="D40" s="170"/>
      <c r="E40" s="170"/>
      <c r="F40" s="56" t="s">
        <v>138</v>
      </c>
      <c r="G40" s="56"/>
      <c r="H40" s="21" t="s">
        <v>144</v>
      </c>
      <c r="I40" s="21" t="s">
        <v>99</v>
      </c>
      <c r="J40" s="21">
        <f>J41+J48+J56</f>
        <v>1116</v>
      </c>
      <c r="K40" s="21">
        <v>20</v>
      </c>
      <c r="L40" s="21">
        <f>L41+L48+L56</f>
        <v>1096</v>
      </c>
      <c r="M40" s="21">
        <f>M41+M48+M56</f>
        <v>338</v>
      </c>
      <c r="N40" s="21">
        <f>N41+N48+N56</f>
        <v>208</v>
      </c>
      <c r="O40" s="21">
        <v>66</v>
      </c>
      <c r="P40" s="21">
        <v>16</v>
      </c>
      <c r="Q40" s="53"/>
      <c r="R40" s="53"/>
      <c r="S40" s="54"/>
      <c r="T40" s="55"/>
    </row>
    <row r="41" spans="1:20" ht="61.5" customHeight="1" x14ac:dyDescent="0.35">
      <c r="A41" s="56" t="s">
        <v>46</v>
      </c>
      <c r="B41" s="170" t="s">
        <v>115</v>
      </c>
      <c r="C41" s="170"/>
      <c r="D41" s="170"/>
      <c r="E41" s="170"/>
      <c r="F41" s="33" t="s">
        <v>41</v>
      </c>
      <c r="G41" s="33"/>
      <c r="H41" s="33" t="s">
        <v>139</v>
      </c>
      <c r="I41" s="33" t="s">
        <v>47</v>
      </c>
      <c r="J41" s="21">
        <v>422</v>
      </c>
      <c r="K41" s="21">
        <v>10</v>
      </c>
      <c r="L41" s="21">
        <v>412</v>
      </c>
      <c r="M41" s="21">
        <v>108</v>
      </c>
      <c r="N41" s="21">
        <v>90</v>
      </c>
      <c r="O41" s="21">
        <v>24</v>
      </c>
      <c r="P41" s="21">
        <v>10</v>
      </c>
      <c r="Q41" s="16"/>
      <c r="R41" s="16"/>
      <c r="S41" s="22"/>
      <c r="T41" s="22"/>
    </row>
    <row r="42" spans="1:20" ht="36" customHeight="1" x14ac:dyDescent="0.35">
      <c r="A42" s="30" t="s">
        <v>48</v>
      </c>
      <c r="B42" s="87" t="s">
        <v>117</v>
      </c>
      <c r="C42" s="87"/>
      <c r="D42" s="87"/>
      <c r="E42" s="87"/>
      <c r="F42" s="30"/>
      <c r="G42" s="30"/>
      <c r="H42" s="30">
        <v>2</v>
      </c>
      <c r="I42" s="30"/>
      <c r="J42" s="34">
        <v>114</v>
      </c>
      <c r="K42" s="34">
        <v>6</v>
      </c>
      <c r="L42" s="66">
        <v>108</v>
      </c>
      <c r="M42" s="34">
        <v>54</v>
      </c>
      <c r="N42" s="34">
        <v>42</v>
      </c>
      <c r="O42" s="78">
        <v>6</v>
      </c>
      <c r="P42" s="34">
        <v>6</v>
      </c>
      <c r="Q42" s="14"/>
      <c r="R42" s="44">
        <v>114</v>
      </c>
      <c r="S42" s="15"/>
      <c r="T42" s="15"/>
    </row>
    <row r="43" spans="1:20" ht="36" customHeight="1" x14ac:dyDescent="0.35">
      <c r="A43" s="30" t="s">
        <v>49</v>
      </c>
      <c r="B43" s="87" t="s">
        <v>118</v>
      </c>
      <c r="C43" s="87"/>
      <c r="D43" s="87"/>
      <c r="E43" s="87"/>
      <c r="F43" s="30"/>
      <c r="G43" s="30"/>
      <c r="H43" s="85">
        <v>3</v>
      </c>
      <c r="I43" s="30"/>
      <c r="J43" s="32">
        <v>80</v>
      </c>
      <c r="K43" s="32">
        <v>4</v>
      </c>
      <c r="L43" s="69">
        <v>76</v>
      </c>
      <c r="M43" s="32">
        <v>36</v>
      </c>
      <c r="N43" s="32">
        <v>30</v>
      </c>
      <c r="O43" s="82">
        <v>6</v>
      </c>
      <c r="P43" s="34">
        <v>4</v>
      </c>
      <c r="Q43" s="14"/>
      <c r="R43" s="14"/>
      <c r="S43" s="44">
        <v>80</v>
      </c>
      <c r="T43" s="15"/>
    </row>
    <row r="44" spans="1:20" ht="36" customHeight="1" x14ac:dyDescent="0.35">
      <c r="A44" s="60" t="s">
        <v>116</v>
      </c>
      <c r="B44" s="87" t="s">
        <v>119</v>
      </c>
      <c r="C44" s="87"/>
      <c r="D44" s="87"/>
      <c r="E44" s="87"/>
      <c r="F44" s="60"/>
      <c r="G44" s="60"/>
      <c r="H44" s="86"/>
      <c r="I44" s="60"/>
      <c r="J44" s="61">
        <v>36</v>
      </c>
      <c r="K44" s="61"/>
      <c r="L44" s="69">
        <v>36</v>
      </c>
      <c r="M44" s="61">
        <v>18</v>
      </c>
      <c r="N44" s="61">
        <v>18</v>
      </c>
      <c r="O44" s="82"/>
      <c r="P44" s="62"/>
      <c r="Q44" s="14"/>
      <c r="R44" s="14"/>
      <c r="S44" s="44">
        <v>36</v>
      </c>
      <c r="T44" s="15"/>
    </row>
    <row r="45" spans="1:20" ht="25.5" customHeight="1" x14ac:dyDescent="0.35">
      <c r="A45" s="30" t="s">
        <v>50</v>
      </c>
      <c r="B45" s="87" t="s">
        <v>51</v>
      </c>
      <c r="C45" s="87"/>
      <c r="D45" s="87"/>
      <c r="E45" s="87"/>
      <c r="F45" s="30">
        <v>3</v>
      </c>
      <c r="G45" s="30"/>
      <c r="H45" s="30"/>
      <c r="I45" s="30"/>
      <c r="J45" s="34">
        <v>72</v>
      </c>
      <c r="K45" s="34"/>
      <c r="L45" s="66">
        <v>72</v>
      </c>
      <c r="M45" s="23"/>
      <c r="N45" s="23"/>
      <c r="O45" s="23"/>
      <c r="P45" s="23"/>
      <c r="Q45" s="14"/>
      <c r="R45" s="14">
        <v>36</v>
      </c>
      <c r="S45" s="20">
        <v>36</v>
      </c>
      <c r="T45" s="22"/>
    </row>
    <row r="46" spans="1:20" ht="24" customHeight="1" x14ac:dyDescent="0.35">
      <c r="A46" s="30" t="s">
        <v>52</v>
      </c>
      <c r="B46" s="87" t="s">
        <v>53</v>
      </c>
      <c r="C46" s="87"/>
      <c r="D46" s="87"/>
      <c r="E46" s="87"/>
      <c r="F46" s="30">
        <v>3</v>
      </c>
      <c r="G46" s="30"/>
      <c r="H46" s="30"/>
      <c r="I46" s="30"/>
      <c r="J46" s="34">
        <v>108</v>
      </c>
      <c r="K46" s="34"/>
      <c r="L46" s="66">
        <v>108</v>
      </c>
      <c r="M46" s="23"/>
      <c r="N46" s="23"/>
      <c r="O46" s="23"/>
      <c r="P46" s="23"/>
      <c r="Q46" s="14"/>
      <c r="R46" s="14"/>
      <c r="S46" s="20">
        <v>108</v>
      </c>
      <c r="T46" s="22"/>
    </row>
    <row r="47" spans="1:20" ht="27.75" customHeight="1" x14ac:dyDescent="0.35">
      <c r="A47" s="30" t="s">
        <v>127</v>
      </c>
      <c r="B47" s="87" t="s">
        <v>75</v>
      </c>
      <c r="C47" s="87"/>
      <c r="D47" s="87"/>
      <c r="E47" s="87"/>
      <c r="F47" s="30"/>
      <c r="G47" s="30"/>
      <c r="H47" s="30"/>
      <c r="I47" s="30">
        <v>3</v>
      </c>
      <c r="J47" s="34">
        <v>12</v>
      </c>
      <c r="K47" s="34"/>
      <c r="L47" s="23">
        <v>12</v>
      </c>
      <c r="M47" s="23"/>
      <c r="N47" s="23"/>
      <c r="O47" s="23">
        <v>12</v>
      </c>
      <c r="P47" s="23"/>
      <c r="Q47" s="14"/>
      <c r="R47" s="14"/>
      <c r="S47" s="44">
        <v>12</v>
      </c>
      <c r="T47" s="22"/>
    </row>
    <row r="48" spans="1:20" ht="65" customHeight="1" x14ac:dyDescent="0.35">
      <c r="A48" s="59" t="s">
        <v>54</v>
      </c>
      <c r="B48" s="88" t="s">
        <v>122</v>
      </c>
      <c r="C48" s="91"/>
      <c r="D48" s="91"/>
      <c r="E48" s="92"/>
      <c r="F48" s="68" t="s">
        <v>135</v>
      </c>
      <c r="G48" s="68"/>
      <c r="H48" s="68" t="s">
        <v>139</v>
      </c>
      <c r="I48" s="68" t="s">
        <v>47</v>
      </c>
      <c r="J48" s="18">
        <v>496</v>
      </c>
      <c r="K48" s="18">
        <v>10</v>
      </c>
      <c r="L48" s="18">
        <v>486</v>
      </c>
      <c r="M48" s="18">
        <v>90</v>
      </c>
      <c r="N48" s="18">
        <v>78</v>
      </c>
      <c r="O48" s="18">
        <v>24</v>
      </c>
      <c r="P48" s="18">
        <v>6</v>
      </c>
      <c r="Q48" s="14"/>
      <c r="R48" s="14"/>
      <c r="S48" s="20"/>
      <c r="T48" s="22"/>
    </row>
    <row r="49" spans="1:20" ht="27.75" customHeight="1" x14ac:dyDescent="0.35">
      <c r="A49" s="60" t="s">
        <v>56</v>
      </c>
      <c r="B49" s="87" t="s">
        <v>124</v>
      </c>
      <c r="C49" s="87"/>
      <c r="D49" s="87"/>
      <c r="E49" s="87"/>
      <c r="F49" s="60"/>
      <c r="G49" s="60"/>
      <c r="H49" s="60">
        <v>4</v>
      </c>
      <c r="I49" s="60"/>
      <c r="J49" s="62">
        <v>62</v>
      </c>
      <c r="K49" s="62">
        <v>4</v>
      </c>
      <c r="L49" s="23">
        <v>58</v>
      </c>
      <c r="M49" s="23">
        <v>26</v>
      </c>
      <c r="N49" s="23">
        <v>24</v>
      </c>
      <c r="O49" s="23">
        <v>6</v>
      </c>
      <c r="P49" s="23">
        <v>2</v>
      </c>
      <c r="Q49" s="14"/>
      <c r="R49" s="14"/>
      <c r="S49" s="20"/>
      <c r="T49" s="44">
        <v>62</v>
      </c>
    </row>
    <row r="50" spans="1:20" ht="27.75" customHeight="1" x14ac:dyDescent="0.35">
      <c r="A50" s="60" t="s">
        <v>57</v>
      </c>
      <c r="B50" s="87" t="s">
        <v>125</v>
      </c>
      <c r="C50" s="87"/>
      <c r="D50" s="87"/>
      <c r="E50" s="87"/>
      <c r="F50" s="60"/>
      <c r="G50" s="60"/>
      <c r="H50" s="85">
        <v>4</v>
      </c>
      <c r="I50" s="60"/>
      <c r="J50" s="62">
        <v>98</v>
      </c>
      <c r="K50" s="62">
        <v>6</v>
      </c>
      <c r="L50" s="23">
        <v>92</v>
      </c>
      <c r="M50" s="23">
        <v>46</v>
      </c>
      <c r="N50" s="23">
        <v>36</v>
      </c>
      <c r="O50" s="23">
        <v>6</v>
      </c>
      <c r="P50" s="23">
        <v>4</v>
      </c>
      <c r="Q50" s="14"/>
      <c r="R50" s="14"/>
      <c r="S50" s="20"/>
      <c r="T50" s="44">
        <v>98</v>
      </c>
    </row>
    <row r="51" spans="1:20" ht="27.75" customHeight="1" x14ac:dyDescent="0.35">
      <c r="A51" s="60" t="s">
        <v>123</v>
      </c>
      <c r="B51" s="87" t="s">
        <v>126</v>
      </c>
      <c r="C51" s="87"/>
      <c r="D51" s="87"/>
      <c r="E51" s="87"/>
      <c r="F51" s="60"/>
      <c r="G51" s="60"/>
      <c r="H51" s="86"/>
      <c r="I51" s="60"/>
      <c r="J51" s="62">
        <v>36</v>
      </c>
      <c r="K51" s="62"/>
      <c r="L51" s="23">
        <v>36</v>
      </c>
      <c r="M51" s="23">
        <v>18</v>
      </c>
      <c r="N51" s="23">
        <v>18</v>
      </c>
      <c r="O51" s="23"/>
      <c r="P51" s="23"/>
      <c r="Q51" s="14"/>
      <c r="R51" s="14"/>
      <c r="S51" s="20"/>
      <c r="T51" s="44">
        <v>36</v>
      </c>
    </row>
    <row r="52" spans="1:20" ht="27.75" customHeight="1" x14ac:dyDescent="0.35">
      <c r="A52" s="60" t="s">
        <v>128</v>
      </c>
      <c r="B52" s="87" t="s">
        <v>51</v>
      </c>
      <c r="C52" s="87"/>
      <c r="D52" s="87"/>
      <c r="E52" s="87"/>
      <c r="F52" s="60">
        <v>4</v>
      </c>
      <c r="G52" s="60"/>
      <c r="H52" s="60"/>
      <c r="I52" s="60"/>
      <c r="J52" s="62">
        <v>144</v>
      </c>
      <c r="K52" s="62"/>
      <c r="L52" s="23">
        <v>144</v>
      </c>
      <c r="M52" s="23"/>
      <c r="N52" s="23"/>
      <c r="O52" s="23"/>
      <c r="P52" s="23"/>
      <c r="Q52" s="14"/>
      <c r="R52" s="14"/>
      <c r="S52" s="20"/>
      <c r="T52" s="20">
        <v>144</v>
      </c>
    </row>
    <row r="53" spans="1:20" ht="27.75" customHeight="1" x14ac:dyDescent="0.35">
      <c r="A53" s="60" t="s">
        <v>129</v>
      </c>
      <c r="B53" s="87" t="s">
        <v>53</v>
      </c>
      <c r="C53" s="87"/>
      <c r="D53" s="87"/>
      <c r="E53" s="87"/>
      <c r="F53" s="60">
        <v>4</v>
      </c>
      <c r="G53" s="60"/>
      <c r="H53" s="60"/>
      <c r="I53" s="60"/>
      <c r="J53" s="62">
        <v>144</v>
      </c>
      <c r="K53" s="62"/>
      <c r="L53" s="23">
        <v>144</v>
      </c>
      <c r="M53" s="23"/>
      <c r="N53" s="23"/>
      <c r="O53" s="23"/>
      <c r="P53" s="23"/>
      <c r="Q53" s="14"/>
      <c r="R53" s="14"/>
      <c r="S53" s="20"/>
      <c r="T53" s="20">
        <v>144</v>
      </c>
    </row>
    <row r="54" spans="1:20" ht="27.75" customHeight="1" x14ac:dyDescent="0.35">
      <c r="A54" s="60" t="s">
        <v>127</v>
      </c>
      <c r="B54" s="87" t="s">
        <v>75</v>
      </c>
      <c r="C54" s="87"/>
      <c r="D54" s="87"/>
      <c r="E54" s="87"/>
      <c r="F54" s="60"/>
      <c r="G54" s="60"/>
      <c r="H54" s="60"/>
      <c r="I54" s="60">
        <v>4</v>
      </c>
      <c r="J54" s="62">
        <v>12</v>
      </c>
      <c r="K54" s="62"/>
      <c r="L54" s="23">
        <v>12</v>
      </c>
      <c r="M54" s="23"/>
      <c r="N54" s="23"/>
      <c r="O54" s="23">
        <v>12</v>
      </c>
      <c r="P54" s="23"/>
      <c r="Q54" s="14"/>
      <c r="R54" s="14"/>
      <c r="S54" s="20"/>
      <c r="T54" s="44">
        <v>12</v>
      </c>
    </row>
    <row r="55" spans="1:20" ht="27.75" customHeight="1" x14ac:dyDescent="0.35">
      <c r="A55" s="70"/>
      <c r="B55" s="88" t="s">
        <v>121</v>
      </c>
      <c r="C55" s="89"/>
      <c r="D55" s="89"/>
      <c r="E55" s="90"/>
      <c r="F55" s="70"/>
      <c r="G55" s="70"/>
      <c r="H55" s="70"/>
      <c r="I55" s="70"/>
      <c r="J55" s="71"/>
      <c r="K55" s="71"/>
      <c r="L55" s="71"/>
      <c r="M55" s="71"/>
      <c r="N55" s="71"/>
      <c r="O55" s="71"/>
      <c r="P55" s="71"/>
      <c r="Q55" s="14"/>
      <c r="R55" s="14"/>
      <c r="S55" s="20"/>
      <c r="T55" s="22"/>
    </row>
    <row r="56" spans="1:20" ht="34.5" customHeight="1" x14ac:dyDescent="0.35">
      <c r="A56" s="56" t="s">
        <v>92</v>
      </c>
      <c r="B56" s="170" t="s">
        <v>120</v>
      </c>
      <c r="C56" s="170"/>
      <c r="D56" s="170"/>
      <c r="E56" s="170"/>
      <c r="F56" s="33"/>
      <c r="G56" s="33"/>
      <c r="H56" s="33" t="s">
        <v>23</v>
      </c>
      <c r="I56" s="33" t="s">
        <v>55</v>
      </c>
      <c r="J56" s="21">
        <v>198</v>
      </c>
      <c r="K56" s="21"/>
      <c r="L56" s="21">
        <v>198</v>
      </c>
      <c r="M56" s="21">
        <v>140</v>
      </c>
      <c r="N56" s="21">
        <v>40</v>
      </c>
      <c r="O56" s="21">
        <v>18</v>
      </c>
      <c r="P56" s="21"/>
      <c r="Q56" s="16"/>
      <c r="R56" s="16"/>
      <c r="S56" s="20"/>
      <c r="T56" s="20"/>
    </row>
    <row r="57" spans="1:20" ht="48.5" customHeight="1" x14ac:dyDescent="0.35">
      <c r="A57" s="30" t="s">
        <v>65</v>
      </c>
      <c r="B57" s="87" t="s">
        <v>74</v>
      </c>
      <c r="C57" s="87"/>
      <c r="D57" s="87"/>
      <c r="E57" s="87"/>
      <c r="F57" s="26"/>
      <c r="G57" s="26"/>
      <c r="H57" s="27">
        <v>2</v>
      </c>
      <c r="I57" s="26">
        <v>4</v>
      </c>
      <c r="J57" s="26">
        <v>198</v>
      </c>
      <c r="K57" s="27"/>
      <c r="L57" s="24">
        <v>198</v>
      </c>
      <c r="M57" s="24">
        <v>140</v>
      </c>
      <c r="N57" s="24">
        <v>40</v>
      </c>
      <c r="O57" s="24">
        <v>6</v>
      </c>
      <c r="P57" s="23"/>
      <c r="Q57" s="14"/>
      <c r="R57" s="14"/>
      <c r="S57" s="22"/>
      <c r="T57" s="22"/>
    </row>
    <row r="58" spans="1:20" ht="34.5" customHeight="1" x14ac:dyDescent="0.35">
      <c r="A58" s="164"/>
      <c r="B58" s="87" t="s">
        <v>58</v>
      </c>
      <c r="C58" s="87"/>
      <c r="D58" s="87"/>
      <c r="E58" s="87"/>
      <c r="F58" s="30"/>
      <c r="G58" s="30"/>
      <c r="H58" s="34"/>
      <c r="I58" s="30"/>
      <c r="J58" s="30">
        <v>46</v>
      </c>
      <c r="K58" s="34"/>
      <c r="L58" s="28">
        <v>46</v>
      </c>
      <c r="M58" s="23">
        <v>34</v>
      </c>
      <c r="N58" s="28">
        <v>12</v>
      </c>
      <c r="O58" s="28"/>
      <c r="P58" s="23"/>
      <c r="Q58" s="16">
        <v>46</v>
      </c>
      <c r="R58" s="16"/>
      <c r="S58" s="42"/>
      <c r="T58" s="22"/>
    </row>
    <row r="59" spans="1:20" ht="37.5" customHeight="1" x14ac:dyDescent="0.35">
      <c r="A59" s="164"/>
      <c r="B59" s="87" t="s">
        <v>59</v>
      </c>
      <c r="C59" s="87"/>
      <c r="D59" s="87"/>
      <c r="E59" s="87"/>
      <c r="F59" s="30"/>
      <c r="G59" s="30"/>
      <c r="H59" s="34"/>
      <c r="I59" s="30"/>
      <c r="J59" s="30">
        <v>16</v>
      </c>
      <c r="K59" s="34"/>
      <c r="L59" s="30">
        <v>16</v>
      </c>
      <c r="M59" s="34">
        <v>14</v>
      </c>
      <c r="N59" s="30">
        <v>2</v>
      </c>
      <c r="O59" s="81"/>
      <c r="P59" s="34"/>
      <c r="Q59" s="16">
        <v>16</v>
      </c>
      <c r="R59" s="16"/>
      <c r="S59" s="42"/>
      <c r="T59" s="29"/>
    </row>
    <row r="60" spans="1:20" ht="49.5" customHeight="1" x14ac:dyDescent="0.35">
      <c r="A60" s="164"/>
      <c r="B60" s="87" t="s">
        <v>60</v>
      </c>
      <c r="C60" s="87"/>
      <c r="D60" s="87"/>
      <c r="E60" s="87"/>
      <c r="F60" s="30"/>
      <c r="G60" s="30"/>
      <c r="H60" s="34"/>
      <c r="I60" s="30"/>
      <c r="J60" s="30">
        <v>13</v>
      </c>
      <c r="K60" s="34"/>
      <c r="L60" s="30">
        <v>13</v>
      </c>
      <c r="M60" s="34">
        <v>9</v>
      </c>
      <c r="N60" s="30">
        <v>4</v>
      </c>
      <c r="O60" s="81"/>
      <c r="P60" s="34"/>
      <c r="Q60" s="16">
        <v>13</v>
      </c>
      <c r="R60" s="16"/>
      <c r="S60" s="42"/>
      <c r="T60" s="29"/>
    </row>
    <row r="61" spans="1:20" ht="57" customHeight="1" x14ac:dyDescent="0.35">
      <c r="A61" s="164"/>
      <c r="B61" s="87" t="s">
        <v>61</v>
      </c>
      <c r="C61" s="87"/>
      <c r="D61" s="87"/>
      <c r="E61" s="87"/>
      <c r="F61" s="30"/>
      <c r="G61" s="30"/>
      <c r="H61" s="34"/>
      <c r="I61" s="30"/>
      <c r="J61" s="30">
        <v>13</v>
      </c>
      <c r="K61" s="34"/>
      <c r="L61" s="30">
        <v>13</v>
      </c>
      <c r="M61" s="34">
        <v>11</v>
      </c>
      <c r="N61" s="34">
        <v>2</v>
      </c>
      <c r="O61" s="78"/>
      <c r="P61" s="34"/>
      <c r="Q61" s="16">
        <v>13</v>
      </c>
      <c r="R61" s="16"/>
      <c r="S61" s="42"/>
      <c r="T61" s="29"/>
    </row>
    <row r="62" spans="1:20" ht="39.5" customHeight="1" x14ac:dyDescent="0.35">
      <c r="A62" s="164"/>
      <c r="B62" s="87" t="s">
        <v>62</v>
      </c>
      <c r="C62" s="87"/>
      <c r="D62" s="87"/>
      <c r="E62" s="87"/>
      <c r="F62" s="30"/>
      <c r="G62" s="30"/>
      <c r="H62" s="34"/>
      <c r="I62" s="30"/>
      <c r="J62" s="32">
        <v>13</v>
      </c>
      <c r="K62" s="34"/>
      <c r="L62" s="32">
        <v>13</v>
      </c>
      <c r="M62" s="34">
        <v>9</v>
      </c>
      <c r="N62" s="30">
        <v>4</v>
      </c>
      <c r="O62" s="81"/>
      <c r="P62" s="34"/>
      <c r="Q62" s="16">
        <v>13</v>
      </c>
      <c r="R62" s="16"/>
      <c r="S62" s="42"/>
      <c r="T62" s="22"/>
    </row>
    <row r="63" spans="1:20" ht="37.5" customHeight="1" x14ac:dyDescent="0.35">
      <c r="A63" s="164"/>
      <c r="B63" s="87" t="s">
        <v>63</v>
      </c>
      <c r="C63" s="87"/>
      <c r="D63" s="87"/>
      <c r="E63" s="87"/>
      <c r="F63" s="30"/>
      <c r="G63" s="30"/>
      <c r="H63" s="34"/>
      <c r="I63" s="30"/>
      <c r="J63" s="32">
        <v>17</v>
      </c>
      <c r="K63" s="34"/>
      <c r="L63" s="32">
        <v>17</v>
      </c>
      <c r="M63" s="34">
        <v>9</v>
      </c>
      <c r="N63" s="30">
        <v>8</v>
      </c>
      <c r="O63" s="81"/>
      <c r="P63" s="34"/>
      <c r="Q63" s="16">
        <v>17</v>
      </c>
      <c r="R63" s="16"/>
      <c r="S63" s="42"/>
      <c r="T63" s="22"/>
    </row>
    <row r="64" spans="1:20" ht="66.75" customHeight="1" x14ac:dyDescent="0.35">
      <c r="A64" s="164"/>
      <c r="B64" s="87" t="s">
        <v>64</v>
      </c>
      <c r="C64" s="87"/>
      <c r="D64" s="87"/>
      <c r="E64" s="87"/>
      <c r="F64" s="30"/>
      <c r="G64" s="30"/>
      <c r="H64" s="34"/>
      <c r="I64" s="30"/>
      <c r="J64" s="32">
        <v>62</v>
      </c>
      <c r="K64" s="34"/>
      <c r="L64" s="32">
        <v>62</v>
      </c>
      <c r="M64" s="34">
        <v>54</v>
      </c>
      <c r="N64" s="30">
        <v>8</v>
      </c>
      <c r="O64" s="81"/>
      <c r="P64" s="34"/>
      <c r="Q64" s="16">
        <v>62</v>
      </c>
      <c r="R64" s="16"/>
      <c r="S64" s="42"/>
      <c r="T64" s="22"/>
    </row>
    <row r="65" spans="1:20" ht="25.5" customHeight="1" x14ac:dyDescent="0.35">
      <c r="A65" s="164"/>
      <c r="B65" s="161" t="s">
        <v>134</v>
      </c>
      <c r="C65" s="167"/>
      <c r="D65" s="167"/>
      <c r="E65" s="168"/>
      <c r="F65" s="63"/>
      <c r="G65" s="63"/>
      <c r="H65" s="66"/>
      <c r="I65" s="63"/>
      <c r="J65" s="69">
        <v>6</v>
      </c>
      <c r="K65" s="66"/>
      <c r="L65" s="69">
        <v>6</v>
      </c>
      <c r="M65" s="66"/>
      <c r="N65" s="63"/>
      <c r="O65" s="81"/>
      <c r="P65" s="66"/>
      <c r="Q65" s="44">
        <v>6</v>
      </c>
      <c r="R65" s="16"/>
      <c r="S65" s="42"/>
      <c r="T65" s="22"/>
    </row>
    <row r="66" spans="1:20" ht="42.5" customHeight="1" x14ac:dyDescent="0.35">
      <c r="A66" s="164"/>
      <c r="B66" s="165" t="s">
        <v>93</v>
      </c>
      <c r="C66" s="165"/>
      <c r="D66" s="165"/>
      <c r="E66" s="165"/>
      <c r="F66" s="30"/>
      <c r="G66" s="30"/>
      <c r="H66" s="34"/>
      <c r="I66" s="30"/>
      <c r="J66" s="32">
        <v>73</v>
      </c>
      <c r="K66" s="34"/>
      <c r="L66" s="32"/>
      <c r="M66" s="34"/>
      <c r="N66" s="34"/>
      <c r="O66" s="78"/>
      <c r="P66" s="34"/>
      <c r="Q66" s="14"/>
      <c r="R66" s="14"/>
      <c r="S66" s="22"/>
      <c r="T66" s="22"/>
    </row>
    <row r="67" spans="1:20" ht="25.5" customHeight="1" x14ac:dyDescent="0.35">
      <c r="A67" s="51"/>
      <c r="B67" s="140" t="s">
        <v>75</v>
      </c>
      <c r="C67" s="167"/>
      <c r="D67" s="167"/>
      <c r="E67" s="168"/>
      <c r="F67" s="50"/>
      <c r="G67" s="50"/>
      <c r="H67" s="50"/>
      <c r="I67" s="50"/>
      <c r="J67" s="25">
        <v>12</v>
      </c>
      <c r="K67" s="25"/>
      <c r="L67" s="23">
        <v>12</v>
      </c>
      <c r="M67" s="23"/>
      <c r="N67" s="23"/>
      <c r="O67" s="23">
        <v>12</v>
      </c>
      <c r="P67" s="23"/>
      <c r="Q67" s="14"/>
      <c r="R67" s="14"/>
      <c r="S67" s="22"/>
      <c r="T67" s="44">
        <v>12</v>
      </c>
    </row>
    <row r="68" spans="1:20" ht="30" customHeight="1" x14ac:dyDescent="0.35">
      <c r="A68" s="37"/>
      <c r="B68" s="171" t="s">
        <v>87</v>
      </c>
      <c r="C68" s="172"/>
      <c r="D68" s="172"/>
      <c r="E68" s="173"/>
      <c r="F68" s="40"/>
      <c r="G68" s="40"/>
      <c r="H68" s="40"/>
      <c r="I68" s="40"/>
      <c r="J68" s="25">
        <v>36</v>
      </c>
      <c r="K68" s="25"/>
      <c r="L68" s="23">
        <v>36</v>
      </c>
      <c r="M68" s="23"/>
      <c r="N68" s="23"/>
      <c r="O68" s="23"/>
      <c r="P68" s="23"/>
      <c r="Q68" s="14"/>
      <c r="R68" s="14"/>
      <c r="S68" s="22"/>
      <c r="T68" s="20">
        <v>36</v>
      </c>
    </row>
    <row r="69" spans="1:20" ht="37" customHeight="1" x14ac:dyDescent="0.35">
      <c r="A69" s="35"/>
      <c r="B69" s="169" t="s">
        <v>66</v>
      </c>
      <c r="C69" s="169"/>
      <c r="D69" s="169"/>
      <c r="E69" s="169"/>
      <c r="F69" s="36">
        <v>4</v>
      </c>
      <c r="G69" s="36">
        <v>22</v>
      </c>
      <c r="H69" s="36">
        <v>9</v>
      </c>
      <c r="I69" s="36">
        <v>3</v>
      </c>
      <c r="J69" s="36">
        <v>2952</v>
      </c>
      <c r="K69" s="36">
        <v>20</v>
      </c>
      <c r="L69" s="36">
        <v>2932</v>
      </c>
      <c r="M69" s="36">
        <f>M56+M48+M41+M35+M29+M12</f>
        <v>1386</v>
      </c>
      <c r="N69" s="36">
        <f>N56+N48+N41+N35+N29+N12</f>
        <v>924</v>
      </c>
      <c r="O69" s="36">
        <v>90</v>
      </c>
      <c r="P69" s="36">
        <f>P48+P41+P12</f>
        <v>28</v>
      </c>
      <c r="Q69" s="36">
        <f>SUM(Q13:Q68)</f>
        <v>612</v>
      </c>
      <c r="R69" s="36">
        <f>SUM(R13:R68)</f>
        <v>864</v>
      </c>
      <c r="S69" s="36">
        <f>SUM(S17:S68)</f>
        <v>612</v>
      </c>
      <c r="T69" s="36">
        <f>SUM(T17:T68)</f>
        <v>864</v>
      </c>
    </row>
    <row r="70" spans="1:20" ht="15.5" x14ac:dyDescent="0.35">
      <c r="A70" s="93" t="s">
        <v>77</v>
      </c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164" t="s">
        <v>67</v>
      </c>
      <c r="M70" s="164"/>
      <c r="N70" s="164"/>
      <c r="O70" s="78"/>
      <c r="P70" s="13"/>
      <c r="Q70" s="16">
        <v>612</v>
      </c>
      <c r="R70" s="16">
        <v>828</v>
      </c>
      <c r="S70" s="76">
        <v>468</v>
      </c>
      <c r="T70" s="76">
        <v>540</v>
      </c>
    </row>
    <row r="71" spans="1:20" ht="15.5" x14ac:dyDescent="0.35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 t="s">
        <v>68</v>
      </c>
      <c r="M71" s="93"/>
      <c r="N71" s="93"/>
      <c r="O71" s="80"/>
      <c r="P71" s="13"/>
      <c r="Q71" s="16"/>
      <c r="R71" s="16">
        <v>36</v>
      </c>
      <c r="S71" s="76">
        <v>36</v>
      </c>
      <c r="T71" s="77">
        <v>144</v>
      </c>
    </row>
    <row r="72" spans="1:20" ht="15.5" x14ac:dyDescent="0.35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 t="s">
        <v>69</v>
      </c>
      <c r="M72" s="93"/>
      <c r="N72" s="93"/>
      <c r="O72" s="80"/>
      <c r="P72" s="13"/>
      <c r="Q72" s="16"/>
      <c r="R72" s="16"/>
      <c r="S72" s="76">
        <v>108</v>
      </c>
      <c r="T72" s="77">
        <v>144</v>
      </c>
    </row>
    <row r="73" spans="1:20" ht="16.5" customHeight="1" x14ac:dyDescent="0.35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164" t="s">
        <v>70</v>
      </c>
      <c r="M73" s="164"/>
      <c r="N73" s="164"/>
      <c r="O73" s="78"/>
      <c r="P73" s="13"/>
      <c r="Q73" s="16">
        <v>1</v>
      </c>
      <c r="R73" s="16">
        <v>3</v>
      </c>
      <c r="S73" s="76">
        <v>1</v>
      </c>
      <c r="T73" s="76">
        <v>4</v>
      </c>
    </row>
    <row r="74" spans="1:20" ht="25" customHeight="1" x14ac:dyDescent="0.35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166" t="s">
        <v>90</v>
      </c>
      <c r="M74" s="167"/>
      <c r="N74" s="168"/>
      <c r="O74" s="79"/>
      <c r="P74" s="43"/>
      <c r="Q74" s="16"/>
      <c r="R74" s="16"/>
      <c r="S74" s="76">
        <v>1</v>
      </c>
      <c r="T74" s="76">
        <v>2</v>
      </c>
    </row>
    <row r="75" spans="1:20" ht="15.5" x14ac:dyDescent="0.35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 t="s">
        <v>71</v>
      </c>
      <c r="M75" s="93"/>
      <c r="N75" s="93"/>
      <c r="O75" s="80"/>
      <c r="P75" s="13"/>
      <c r="Q75" s="16">
        <v>3</v>
      </c>
      <c r="R75" s="16">
        <v>6</v>
      </c>
      <c r="S75" s="76">
        <v>4</v>
      </c>
      <c r="T75" s="76">
        <v>6</v>
      </c>
    </row>
    <row r="76" spans="1:20" ht="15.5" x14ac:dyDescent="0.35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164" t="s">
        <v>100</v>
      </c>
      <c r="M76" s="164"/>
      <c r="N76" s="164"/>
      <c r="O76" s="78"/>
      <c r="P76" s="13"/>
      <c r="Q76" s="16"/>
      <c r="R76" s="16"/>
      <c r="S76" s="76">
        <v>2</v>
      </c>
      <c r="T76" s="76">
        <v>2</v>
      </c>
    </row>
    <row r="77" spans="1:20" ht="30" customHeight="1" x14ac:dyDescent="0.35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3" t="s">
        <v>140</v>
      </c>
      <c r="M77" s="93"/>
      <c r="N77" s="93"/>
      <c r="O77" s="80"/>
      <c r="P77" s="57"/>
      <c r="Q77" s="84">
        <v>1</v>
      </c>
      <c r="R77" s="84">
        <v>1</v>
      </c>
      <c r="S77" s="84"/>
      <c r="T77" s="84">
        <v>1</v>
      </c>
    </row>
    <row r="78" spans="1:20" x14ac:dyDescent="0.3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</sheetData>
  <mergeCells count="99">
    <mergeCell ref="B19:E19"/>
    <mergeCell ref="B41:E41"/>
    <mergeCell ref="B38:E38"/>
    <mergeCell ref="B68:E68"/>
    <mergeCell ref="B27:E27"/>
    <mergeCell ref="B65:E65"/>
    <mergeCell ref="B67:E67"/>
    <mergeCell ref="B40:E40"/>
    <mergeCell ref="B51:E51"/>
    <mergeCell ref="B50:E50"/>
    <mergeCell ref="B47:E47"/>
    <mergeCell ref="B56:E56"/>
    <mergeCell ref="B57:E57"/>
    <mergeCell ref="B22:E22"/>
    <mergeCell ref="B26:E26"/>
    <mergeCell ref="B21:E21"/>
    <mergeCell ref="L76:N76"/>
    <mergeCell ref="L74:N74"/>
    <mergeCell ref="B69:E69"/>
    <mergeCell ref="L70:N70"/>
    <mergeCell ref="L71:N71"/>
    <mergeCell ref="L72:N72"/>
    <mergeCell ref="L73:N73"/>
    <mergeCell ref="L75:N75"/>
    <mergeCell ref="A58:A66"/>
    <mergeCell ref="B66:E66"/>
    <mergeCell ref="B62:E62"/>
    <mergeCell ref="B63:E63"/>
    <mergeCell ref="B58:E58"/>
    <mergeCell ref="B59:E59"/>
    <mergeCell ref="B61:E61"/>
    <mergeCell ref="B64:E64"/>
    <mergeCell ref="B60:E60"/>
    <mergeCell ref="B36:E36"/>
    <mergeCell ref="B35:E35"/>
    <mergeCell ref="B25:E25"/>
    <mergeCell ref="B24:E24"/>
    <mergeCell ref="B28:E28"/>
    <mergeCell ref="B39:E39"/>
    <mergeCell ref="L6:L10"/>
    <mergeCell ref="Q9:Q10"/>
    <mergeCell ref="R9:R10"/>
    <mergeCell ref="M6:P6"/>
    <mergeCell ref="K4:K10"/>
    <mergeCell ref="L4:P5"/>
    <mergeCell ref="B29:E29"/>
    <mergeCell ref="B30:E30"/>
    <mergeCell ref="B31:E31"/>
    <mergeCell ref="B32:E32"/>
    <mergeCell ref="B33:E33"/>
    <mergeCell ref="B34:E34"/>
    <mergeCell ref="B23:E23"/>
    <mergeCell ref="B37:E37"/>
    <mergeCell ref="B20:E20"/>
    <mergeCell ref="A1:T1"/>
    <mergeCell ref="A2:A10"/>
    <mergeCell ref="B2:E10"/>
    <mergeCell ref="F2:I2"/>
    <mergeCell ref="J2:J10"/>
    <mergeCell ref="Q2:T2"/>
    <mergeCell ref="F3:G3"/>
    <mergeCell ref="H3:I3"/>
    <mergeCell ref="Q3:R5"/>
    <mergeCell ref="S3:T5"/>
    <mergeCell ref="F4:F10"/>
    <mergeCell ref="G4:G10"/>
    <mergeCell ref="H4:H10"/>
    <mergeCell ref="K2:P2"/>
    <mergeCell ref="K3:P3"/>
    <mergeCell ref="O7:O10"/>
    <mergeCell ref="L77:N77"/>
    <mergeCell ref="A70:K77"/>
    <mergeCell ref="T9:T10"/>
    <mergeCell ref="B12:E12"/>
    <mergeCell ref="B18:E18"/>
    <mergeCell ref="M7:M10"/>
    <mergeCell ref="N7:N10"/>
    <mergeCell ref="B16:E16"/>
    <mergeCell ref="B17:E17"/>
    <mergeCell ref="B14:E14"/>
    <mergeCell ref="B15:E15"/>
    <mergeCell ref="B13:E13"/>
    <mergeCell ref="I4:I10"/>
    <mergeCell ref="S9:S10"/>
    <mergeCell ref="B11:E11"/>
    <mergeCell ref="P7:P10"/>
    <mergeCell ref="B55:E55"/>
    <mergeCell ref="B48:E48"/>
    <mergeCell ref="B49:E49"/>
    <mergeCell ref="B53:E53"/>
    <mergeCell ref="B54:E54"/>
    <mergeCell ref="H43:H44"/>
    <mergeCell ref="H50:H51"/>
    <mergeCell ref="B43:E43"/>
    <mergeCell ref="B42:E42"/>
    <mergeCell ref="B52:E52"/>
    <mergeCell ref="B45:E45"/>
    <mergeCell ref="B46:E46"/>
    <mergeCell ref="B44:E44"/>
  </mergeCells>
  <pageMargins left="0.31496062992125984" right="0.31496062992125984" top="0.55118110236220474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Мастер  по ремонту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ПК-2</dc:creator>
  <cp:lastModifiedBy>PC-YCH-1</cp:lastModifiedBy>
  <cp:lastPrinted>2025-08-11T02:14:51Z</cp:lastPrinted>
  <dcterms:created xsi:type="dcterms:W3CDTF">2022-01-15T11:50:37Z</dcterms:created>
  <dcterms:modified xsi:type="dcterms:W3CDTF">2025-08-14T03:34:10Z</dcterms:modified>
</cp:coreProperties>
</file>